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16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M35" i="1"/>
  <c r="K35"/>
  <c r="J35"/>
  <c r="I35"/>
  <c r="H35"/>
  <c r="K30"/>
  <c r="J30"/>
  <c r="I30"/>
  <c r="H30"/>
  <c r="K19"/>
  <c r="J19"/>
</calcChain>
</file>

<file path=xl/sharedStrings.xml><?xml version="1.0" encoding="utf-8"?>
<sst xmlns="http://schemas.openxmlformats.org/spreadsheetml/2006/main" count="187" uniqueCount="90">
  <si>
    <t>學校</t>
  </si>
  <si>
    <t>成大</t>
  </si>
  <si>
    <t>長庚</t>
  </si>
  <si>
    <t>輔仁</t>
  </si>
  <si>
    <t>馬偕</t>
  </si>
  <si>
    <t>合計</t>
  </si>
  <si>
    <t>台大牙</t>
  </si>
  <si>
    <t>高醫牙</t>
  </si>
  <si>
    <t>中國牙</t>
  </si>
  <si>
    <t>陽明牙</t>
  </si>
  <si>
    <t>中山牙</t>
  </si>
  <si>
    <t>北醫牙</t>
  </si>
  <si>
    <t>長庚中醫</t>
  </si>
  <si>
    <t>牙醫學系</t>
  </si>
  <si>
    <t>中醫學系</t>
  </si>
  <si>
    <t>中國中醫（乙）</t>
    <phoneticPr fontId="1" type="noConversion"/>
  </si>
  <si>
    <t>中國中醫（甲）</t>
    <phoneticPr fontId="1" type="noConversion"/>
  </si>
  <si>
    <t>醫學系</t>
    <phoneticPr fontId="1" type="noConversion"/>
  </si>
  <si>
    <t xml:space="preserve">                       台北儒林補習班製表</t>
    <phoneticPr fontId="1" type="noConversion"/>
  </si>
  <si>
    <t>台大</t>
    <phoneticPr fontId="1" type="noConversion"/>
  </si>
  <si>
    <t>北醫</t>
    <phoneticPr fontId="1" type="noConversion"/>
  </si>
  <si>
    <t>高醫</t>
    <phoneticPr fontId="1" type="noConversion"/>
  </si>
  <si>
    <t>慈濟</t>
    <phoneticPr fontId="1" type="noConversion"/>
  </si>
  <si>
    <t>中國</t>
    <phoneticPr fontId="1" type="noConversion"/>
  </si>
  <si>
    <t>陽明(A)</t>
    <phoneticPr fontId="1" type="noConversion"/>
  </si>
  <si>
    <t>陽明(B)</t>
    <phoneticPr fontId="1" type="noConversion"/>
  </si>
  <si>
    <t>學士碩士雙學位</t>
    <phoneticPr fontId="1" type="noConversion"/>
  </si>
  <si>
    <t>10%</t>
    <phoneticPr fontId="1" type="noConversion"/>
  </si>
  <si>
    <t>40%</t>
    <phoneticPr fontId="1" type="noConversion"/>
  </si>
  <si>
    <t>50%</t>
    <phoneticPr fontId="1" type="noConversion"/>
  </si>
  <si>
    <t>20%</t>
    <phoneticPr fontId="1" type="noConversion"/>
  </si>
  <si>
    <t>70%</t>
    <phoneticPr fontId="1" type="noConversion"/>
  </si>
  <si>
    <t>35%</t>
    <phoneticPr fontId="1" type="noConversion"/>
  </si>
  <si>
    <t>15%</t>
    <phoneticPr fontId="1" type="noConversion"/>
  </si>
  <si>
    <t>30%</t>
    <phoneticPr fontId="1" type="noConversion"/>
  </si>
  <si>
    <t>60%</t>
    <phoneticPr fontId="1" type="noConversion"/>
  </si>
  <si>
    <t>0%</t>
    <phoneticPr fontId="1" type="noConversion"/>
  </si>
  <si>
    <t>A</t>
    <phoneticPr fontId="1" type="noConversion"/>
  </si>
  <si>
    <t>25%</t>
    <phoneticPr fontId="1" type="noConversion"/>
  </si>
  <si>
    <t>學測成績</t>
    <phoneticPr fontId="1" type="noConversion"/>
  </si>
  <si>
    <t>審查資料</t>
    <phoneticPr fontId="1" type="noConversion"/>
  </si>
  <si>
    <t>口試</t>
    <phoneticPr fontId="1" type="noConversion"/>
  </si>
  <si>
    <t>生化考試</t>
    <phoneticPr fontId="1" type="noConversion"/>
  </si>
  <si>
    <t>術科</t>
    <phoneticPr fontId="1" type="noConversion"/>
  </si>
  <si>
    <t>小論文</t>
    <phoneticPr fontId="1" type="noConversion"/>
  </si>
  <si>
    <t>繁星
推薦</t>
    <phoneticPr fontId="1" type="noConversion"/>
  </si>
  <si>
    <t>個人 
申請</t>
    <phoneticPr fontId="1" type="noConversion"/>
  </si>
  <si>
    <t>考試日期
（第二階段）</t>
    <phoneticPr fontId="1" type="noConversion"/>
  </si>
  <si>
    <t>榜示日期</t>
    <phoneticPr fontId="1" type="noConversion"/>
  </si>
  <si>
    <t>英聽</t>
    <phoneticPr fontId="1" type="noConversion"/>
  </si>
  <si>
    <t>中山</t>
    <phoneticPr fontId="1" type="noConversion"/>
  </si>
  <si>
    <t>45%</t>
    <phoneticPr fontId="1" type="noConversion"/>
  </si>
  <si>
    <t>5/2</t>
    <phoneticPr fontId="1" type="noConversion"/>
  </si>
  <si>
    <t>4/30</t>
    <phoneticPr fontId="1" type="noConversion"/>
  </si>
  <si>
    <t>國防</t>
    <phoneticPr fontId="1" type="noConversion"/>
  </si>
  <si>
    <t>智力測驗</t>
    <phoneticPr fontId="1" type="noConversion"/>
  </si>
  <si>
    <t>國防牙</t>
    <phoneticPr fontId="1" type="noConversion"/>
  </si>
  <si>
    <t>學校推薦自費13/軍費男82女5/輔導會公費生14衛服部公費生16</t>
    <phoneticPr fontId="1" type="noConversion"/>
  </si>
  <si>
    <t>108甄試總成績採計方式及佔總成績比例</t>
    <phoneticPr fontId="1" type="noConversion"/>
  </si>
  <si>
    <t>108年</t>
    <phoneticPr fontId="1" type="noConversion"/>
  </si>
  <si>
    <t>107年</t>
    <phoneticPr fontId="1" type="noConversion"/>
  </si>
  <si>
    <t>106年</t>
    <phoneticPr fontId="1" type="noConversion"/>
  </si>
  <si>
    <t>106-108各大學醫學系、牙醫系、中醫系甄選入學招生名額統計表</t>
    <phoneticPr fontId="1" type="noConversion"/>
  </si>
  <si>
    <t>4/29</t>
    <phoneticPr fontId="1" type="noConversion"/>
  </si>
  <si>
    <t>4/26</t>
    <phoneticPr fontId="1" type="noConversion"/>
  </si>
  <si>
    <t>4/25</t>
    <phoneticPr fontId="1" type="noConversion"/>
  </si>
  <si>
    <t>4/24</t>
    <phoneticPr fontId="1" type="noConversion"/>
  </si>
  <si>
    <t>4/19-4/20</t>
    <phoneticPr fontId="1" type="noConversion"/>
  </si>
  <si>
    <t>4/13、14</t>
    <phoneticPr fontId="1" type="noConversion"/>
  </si>
  <si>
    <t>4/19-4/21</t>
    <phoneticPr fontId="1" type="noConversion"/>
  </si>
  <si>
    <t>4/13</t>
    <phoneticPr fontId="1" type="noConversion"/>
  </si>
  <si>
    <t>4/19-4/22</t>
    <phoneticPr fontId="1" type="noConversion"/>
  </si>
  <si>
    <t>4/20</t>
    <phoneticPr fontId="1" type="noConversion"/>
  </si>
  <si>
    <t>4/20-4/21</t>
    <phoneticPr fontId="1" type="noConversion"/>
  </si>
  <si>
    <t>4/14</t>
    <phoneticPr fontId="1" type="noConversion"/>
  </si>
  <si>
    <t>4/13-4/14</t>
    <phoneticPr fontId="1" type="noConversion"/>
  </si>
  <si>
    <t>4/12</t>
    <phoneticPr fontId="1" type="noConversion"/>
  </si>
  <si>
    <t>4/12-4/13</t>
    <phoneticPr fontId="1" type="noConversion"/>
  </si>
  <si>
    <t>成功牙</t>
    <phoneticPr fontId="1" type="noConversion"/>
  </si>
  <si>
    <t>4/19</t>
    <phoneticPr fontId="1" type="noConversion"/>
  </si>
  <si>
    <t>4/22</t>
    <phoneticPr fontId="1" type="noConversion"/>
  </si>
  <si>
    <t>90%</t>
    <phoneticPr fontId="1" type="noConversion"/>
  </si>
  <si>
    <t>11月底公布</t>
    <phoneticPr fontId="1" type="noConversion"/>
  </si>
  <si>
    <t>5%</t>
    <phoneticPr fontId="1" type="noConversion"/>
  </si>
  <si>
    <t>不含國防</t>
    <phoneticPr fontId="1" type="noConversion"/>
  </si>
  <si>
    <t>個人申請自費4/軍費男21女2/輔導會公費生4衛服部公費生4</t>
    <phoneticPr fontId="1" type="noConversion"/>
  </si>
  <si>
    <t>107年個人申請錄取35人</t>
    <phoneticPr fontId="1" type="noConversion"/>
  </si>
  <si>
    <t>107年學校推薦錄取130人</t>
    <phoneticPr fontId="1" type="noConversion"/>
  </si>
  <si>
    <t>*國防招生簡章11月底公布每年招收165人107年招生如下：</t>
    <phoneticPr fontId="1" type="noConversion"/>
  </si>
  <si>
    <t>A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</si>
</sst>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文鼎特黑"/>
      <family val="3"/>
      <charset val="136"/>
    </font>
    <font>
      <sz val="18"/>
      <color theme="1"/>
      <name val="文鼎特黑"/>
      <family val="3"/>
      <charset val="136"/>
    </font>
    <font>
      <sz val="10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10" workbookViewId="0">
      <selection activeCell="O32" sqref="O32"/>
    </sheetView>
  </sheetViews>
  <sheetFormatPr defaultRowHeight="16.5"/>
  <sheetData>
    <row r="1" spans="1:16" ht="26.25" thickBot="1">
      <c r="A1" s="44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>
      <c r="A2" s="45" t="s">
        <v>0</v>
      </c>
      <c r="B2" s="21" t="s">
        <v>58</v>
      </c>
      <c r="C2" s="10"/>
      <c r="D2" s="10"/>
      <c r="E2" s="10"/>
      <c r="F2" s="10"/>
      <c r="G2" s="10"/>
      <c r="H2" s="47" t="s">
        <v>61</v>
      </c>
      <c r="I2" s="48"/>
      <c r="J2" s="49" t="s">
        <v>60</v>
      </c>
      <c r="K2" s="50"/>
      <c r="L2" s="51" t="s">
        <v>59</v>
      </c>
      <c r="M2" s="51"/>
      <c r="N2" s="51"/>
      <c r="O2" s="51"/>
      <c r="P2" s="52"/>
    </row>
    <row r="3" spans="1:16" ht="43.5" thickBot="1">
      <c r="A3" s="46"/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  <c r="G3" s="4" t="s">
        <v>44</v>
      </c>
      <c r="H3" s="4" t="s">
        <v>45</v>
      </c>
      <c r="I3" s="4" t="s">
        <v>46</v>
      </c>
      <c r="J3" s="4" t="s">
        <v>45</v>
      </c>
      <c r="K3" s="5" t="s">
        <v>46</v>
      </c>
      <c r="L3" s="4" t="s">
        <v>45</v>
      </c>
      <c r="M3" s="4" t="s">
        <v>46</v>
      </c>
      <c r="N3" s="6" t="s">
        <v>47</v>
      </c>
      <c r="O3" s="7" t="s">
        <v>48</v>
      </c>
      <c r="P3" s="8" t="s">
        <v>49</v>
      </c>
    </row>
    <row r="4" spans="1:16">
      <c r="A4" s="23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26"/>
    </row>
    <row r="5" spans="1:16">
      <c r="A5" s="9" t="s">
        <v>19</v>
      </c>
      <c r="B5" s="3" t="s">
        <v>30</v>
      </c>
      <c r="C5" s="3" t="s">
        <v>36</v>
      </c>
      <c r="D5" s="11" t="s">
        <v>28</v>
      </c>
      <c r="E5" s="11" t="s">
        <v>28</v>
      </c>
      <c r="F5" s="3"/>
      <c r="G5" s="3"/>
      <c r="H5" s="12">
        <v>5</v>
      </c>
      <c r="I5" s="13">
        <v>40</v>
      </c>
      <c r="J5" s="12">
        <v>6</v>
      </c>
      <c r="K5" s="12">
        <v>40</v>
      </c>
      <c r="L5" s="12">
        <v>12</v>
      </c>
      <c r="M5" s="12">
        <v>50</v>
      </c>
      <c r="N5" s="3" t="s">
        <v>67</v>
      </c>
      <c r="O5" s="3" t="s">
        <v>52</v>
      </c>
      <c r="P5" s="14"/>
    </row>
    <row r="6" spans="1:16">
      <c r="A6" s="9" t="s">
        <v>24</v>
      </c>
      <c r="B6" s="38" t="s">
        <v>36</v>
      </c>
      <c r="C6" s="3" t="s">
        <v>27</v>
      </c>
      <c r="D6" s="39" t="s">
        <v>81</v>
      </c>
      <c r="E6" s="11"/>
      <c r="F6" s="3"/>
      <c r="G6" s="3"/>
      <c r="H6" s="12">
        <v>29</v>
      </c>
      <c r="I6" s="13">
        <v>35</v>
      </c>
      <c r="J6" s="12">
        <v>29</v>
      </c>
      <c r="K6" s="12">
        <v>35</v>
      </c>
      <c r="L6" s="12">
        <v>29</v>
      </c>
      <c r="M6" s="12">
        <v>35</v>
      </c>
      <c r="N6" s="3" t="s">
        <v>68</v>
      </c>
      <c r="O6" s="3" t="s">
        <v>53</v>
      </c>
      <c r="P6" s="14"/>
    </row>
    <row r="7" spans="1:16">
      <c r="A7" s="9" t="s">
        <v>25</v>
      </c>
      <c r="B7" s="38" t="s">
        <v>36</v>
      </c>
      <c r="C7" s="3" t="s">
        <v>27</v>
      </c>
      <c r="D7" s="39" t="s">
        <v>81</v>
      </c>
      <c r="E7" s="43" t="s">
        <v>26</v>
      </c>
      <c r="F7" s="43"/>
      <c r="G7" s="43"/>
      <c r="H7" s="12">
        <v>0</v>
      </c>
      <c r="I7" s="12">
        <v>10</v>
      </c>
      <c r="J7" s="12">
        <v>0</v>
      </c>
      <c r="K7" s="12">
        <v>10</v>
      </c>
      <c r="L7" s="12">
        <v>0</v>
      </c>
      <c r="M7" s="12">
        <v>10</v>
      </c>
      <c r="N7" s="3" t="s">
        <v>69</v>
      </c>
      <c r="O7" s="3" t="s">
        <v>53</v>
      </c>
      <c r="P7" s="14"/>
    </row>
    <row r="8" spans="1:16">
      <c r="A8" s="9" t="s">
        <v>1</v>
      </c>
      <c r="B8" s="38" t="s">
        <v>30</v>
      </c>
      <c r="C8" s="38" t="s">
        <v>27</v>
      </c>
      <c r="D8" s="3" t="s">
        <v>31</v>
      </c>
      <c r="E8" s="3"/>
      <c r="F8" s="3"/>
      <c r="G8" s="3"/>
      <c r="H8" s="12">
        <v>7</v>
      </c>
      <c r="I8" s="12">
        <v>35</v>
      </c>
      <c r="J8" s="12">
        <v>7</v>
      </c>
      <c r="K8" s="12">
        <v>35</v>
      </c>
      <c r="L8" s="12">
        <v>7</v>
      </c>
      <c r="M8" s="12">
        <v>35</v>
      </c>
      <c r="N8" s="15" t="s">
        <v>70</v>
      </c>
      <c r="O8" s="3" t="s">
        <v>63</v>
      </c>
      <c r="P8" s="16"/>
    </row>
    <row r="9" spans="1:16">
      <c r="A9" s="9" t="s">
        <v>2</v>
      </c>
      <c r="B9" s="3" t="s">
        <v>32</v>
      </c>
      <c r="C9" s="3" t="s">
        <v>33</v>
      </c>
      <c r="D9" s="3" t="s">
        <v>29</v>
      </c>
      <c r="E9" s="3"/>
      <c r="F9" s="3"/>
      <c r="G9" s="3"/>
      <c r="H9" s="12">
        <v>14</v>
      </c>
      <c r="I9" s="12">
        <v>45</v>
      </c>
      <c r="J9" s="12">
        <v>19</v>
      </c>
      <c r="K9" s="12">
        <v>55</v>
      </c>
      <c r="L9" s="12">
        <v>19</v>
      </c>
      <c r="M9" s="12">
        <v>55</v>
      </c>
      <c r="N9" s="3" t="s">
        <v>69</v>
      </c>
      <c r="O9" s="3" t="s">
        <v>52</v>
      </c>
      <c r="P9" s="16"/>
    </row>
    <row r="10" spans="1:16">
      <c r="A10" s="9" t="s">
        <v>20</v>
      </c>
      <c r="B10" s="38" t="s">
        <v>30</v>
      </c>
      <c r="C10" s="38" t="s">
        <v>27</v>
      </c>
      <c r="D10" s="3" t="s">
        <v>31</v>
      </c>
      <c r="E10" s="3"/>
      <c r="F10" s="3"/>
      <c r="G10" s="3"/>
      <c r="H10" s="12">
        <v>30</v>
      </c>
      <c r="I10" s="12">
        <v>80</v>
      </c>
      <c r="J10" s="12">
        <v>32</v>
      </c>
      <c r="K10" s="12">
        <v>82</v>
      </c>
      <c r="L10" s="12">
        <v>33</v>
      </c>
      <c r="M10" s="12">
        <v>85</v>
      </c>
      <c r="N10" s="3" t="s">
        <v>71</v>
      </c>
      <c r="O10" s="3" t="s">
        <v>64</v>
      </c>
      <c r="P10" s="16"/>
    </row>
    <row r="11" spans="1:16">
      <c r="A11" s="9" t="s">
        <v>21</v>
      </c>
      <c r="B11" s="3" t="s">
        <v>28</v>
      </c>
      <c r="C11" s="3" t="s">
        <v>27</v>
      </c>
      <c r="D11" s="3" t="s">
        <v>29</v>
      </c>
      <c r="E11" s="3"/>
      <c r="F11" s="3"/>
      <c r="G11" s="3"/>
      <c r="H11" s="12">
        <v>20</v>
      </c>
      <c r="I11" s="12">
        <v>76</v>
      </c>
      <c r="J11" s="12">
        <v>20</v>
      </c>
      <c r="K11" s="12">
        <v>75</v>
      </c>
      <c r="L11" s="12">
        <v>20</v>
      </c>
      <c r="M11" s="12">
        <v>75</v>
      </c>
      <c r="N11" s="3" t="s">
        <v>69</v>
      </c>
      <c r="O11" s="3" t="s">
        <v>64</v>
      </c>
      <c r="P11" s="16"/>
    </row>
    <row r="12" spans="1:16">
      <c r="A12" s="9" t="s">
        <v>22</v>
      </c>
      <c r="B12" s="3" t="s">
        <v>34</v>
      </c>
      <c r="C12" s="3" t="s">
        <v>36</v>
      </c>
      <c r="D12" s="3" t="s">
        <v>31</v>
      </c>
      <c r="E12" s="3"/>
      <c r="F12" s="3"/>
      <c r="G12" s="3"/>
      <c r="H12" s="12">
        <v>7</v>
      </c>
      <c r="I12" s="12">
        <v>26</v>
      </c>
      <c r="J12" s="12">
        <v>7</v>
      </c>
      <c r="K12" s="12">
        <v>26</v>
      </c>
      <c r="L12" s="12">
        <v>7</v>
      </c>
      <c r="M12" s="12">
        <v>26</v>
      </c>
      <c r="N12" s="3" t="s">
        <v>72</v>
      </c>
      <c r="O12" s="3" t="s">
        <v>64</v>
      </c>
      <c r="P12" s="14"/>
    </row>
    <row r="13" spans="1:16">
      <c r="A13" s="9" t="s">
        <v>3</v>
      </c>
      <c r="B13" s="3" t="s">
        <v>34</v>
      </c>
      <c r="C13" s="3" t="s">
        <v>27</v>
      </c>
      <c r="D13" s="3" t="s">
        <v>35</v>
      </c>
      <c r="E13" s="3"/>
      <c r="F13" s="3"/>
      <c r="G13" s="3"/>
      <c r="H13" s="12">
        <v>5</v>
      </c>
      <c r="I13" s="12">
        <v>22</v>
      </c>
      <c r="J13" s="12">
        <v>5</v>
      </c>
      <c r="K13" s="12">
        <v>22</v>
      </c>
      <c r="L13" s="12">
        <v>7</v>
      </c>
      <c r="M13" s="12">
        <v>22</v>
      </c>
      <c r="N13" s="15" t="s">
        <v>72</v>
      </c>
      <c r="O13" s="3" t="s">
        <v>64</v>
      </c>
      <c r="P13" s="16"/>
    </row>
    <row r="14" spans="1:16">
      <c r="A14" s="9" t="s">
        <v>23</v>
      </c>
      <c r="B14" s="3" t="s">
        <v>34</v>
      </c>
      <c r="C14" s="3" t="s">
        <v>36</v>
      </c>
      <c r="D14" s="3" t="s">
        <v>31</v>
      </c>
      <c r="E14" s="3"/>
      <c r="F14" s="3"/>
      <c r="G14" s="3"/>
      <c r="H14" s="12">
        <v>16</v>
      </c>
      <c r="I14" s="12">
        <v>70</v>
      </c>
      <c r="J14" s="12">
        <v>16</v>
      </c>
      <c r="K14" s="12">
        <v>80</v>
      </c>
      <c r="L14" s="12">
        <v>16</v>
      </c>
      <c r="M14" s="12">
        <v>80</v>
      </c>
      <c r="N14" s="3" t="s">
        <v>73</v>
      </c>
      <c r="O14" s="3" t="s">
        <v>65</v>
      </c>
      <c r="P14" s="16"/>
    </row>
    <row r="15" spans="1:16">
      <c r="A15" s="9" t="s">
        <v>50</v>
      </c>
      <c r="B15" s="3" t="s">
        <v>34</v>
      </c>
      <c r="C15" s="38" t="s">
        <v>36</v>
      </c>
      <c r="D15" s="38" t="s">
        <v>31</v>
      </c>
      <c r="E15" s="3"/>
      <c r="F15" s="3"/>
      <c r="G15" s="3"/>
      <c r="H15" s="12">
        <v>15</v>
      </c>
      <c r="I15" s="12">
        <v>70</v>
      </c>
      <c r="J15" s="12">
        <v>15</v>
      </c>
      <c r="K15" s="12">
        <v>70</v>
      </c>
      <c r="L15" s="12">
        <v>17</v>
      </c>
      <c r="M15" s="12">
        <v>70</v>
      </c>
      <c r="N15" s="3" t="s">
        <v>73</v>
      </c>
      <c r="O15" s="3" t="s">
        <v>66</v>
      </c>
      <c r="P15" s="16"/>
    </row>
    <row r="16" spans="1:16">
      <c r="A16" s="9" t="s">
        <v>4</v>
      </c>
      <c r="B16" s="3" t="s">
        <v>27</v>
      </c>
      <c r="C16" s="3" t="s">
        <v>28</v>
      </c>
      <c r="D16" s="3" t="s">
        <v>29</v>
      </c>
      <c r="E16" s="33"/>
      <c r="F16" s="33"/>
      <c r="G16" s="33"/>
      <c r="H16" s="12">
        <v>10</v>
      </c>
      <c r="I16" s="12">
        <v>22</v>
      </c>
      <c r="J16" s="12">
        <v>10</v>
      </c>
      <c r="K16" s="12">
        <v>22</v>
      </c>
      <c r="L16" s="12">
        <v>10</v>
      </c>
      <c r="M16" s="12">
        <v>22</v>
      </c>
      <c r="N16" s="15" t="s">
        <v>72</v>
      </c>
      <c r="O16" s="3" t="s">
        <v>64</v>
      </c>
      <c r="P16" s="16"/>
    </row>
    <row r="17" spans="1:16">
      <c r="A17" s="32" t="s">
        <v>54</v>
      </c>
      <c r="B17" s="53" t="s">
        <v>82</v>
      </c>
      <c r="C17" s="54"/>
      <c r="D17" s="55"/>
      <c r="E17" s="56" t="s">
        <v>55</v>
      </c>
      <c r="F17" s="57"/>
      <c r="G17" s="12"/>
      <c r="H17" s="58" t="s">
        <v>86</v>
      </c>
      <c r="I17" s="59"/>
      <c r="J17" s="59"/>
      <c r="K17" s="59"/>
      <c r="L17" s="59"/>
      <c r="M17" s="59"/>
      <c r="N17" s="60"/>
      <c r="O17" s="33"/>
      <c r="P17" s="34"/>
    </row>
    <row r="18" spans="1:16">
      <c r="A18" s="32" t="s">
        <v>54</v>
      </c>
      <c r="B18" s="53" t="s">
        <v>82</v>
      </c>
      <c r="C18" s="54"/>
      <c r="D18" s="55"/>
      <c r="E18" s="56" t="s">
        <v>55</v>
      </c>
      <c r="F18" s="57"/>
      <c r="G18" s="12"/>
      <c r="H18" s="58" t="s">
        <v>87</v>
      </c>
      <c r="I18" s="59"/>
      <c r="J18" s="59"/>
      <c r="K18" s="59"/>
      <c r="L18" s="59"/>
      <c r="M18" s="59"/>
      <c r="N18" s="60"/>
      <c r="O18" s="33"/>
      <c r="P18" s="34"/>
    </row>
    <row r="19" spans="1:16" ht="17.25" thickBot="1">
      <c r="A19" s="1" t="s">
        <v>5</v>
      </c>
      <c r="B19" s="2"/>
      <c r="C19" s="2"/>
      <c r="D19" s="2"/>
      <c r="E19" s="2"/>
      <c r="F19" s="2"/>
      <c r="G19" s="2"/>
      <c r="H19" s="41">
        <v>159</v>
      </c>
      <c r="I19" s="41">
        <v>531</v>
      </c>
      <c r="J19" s="41">
        <f>SUM(J5:J18)</f>
        <v>166</v>
      </c>
      <c r="K19" s="41">
        <f>SUM(K5:K18)</f>
        <v>552</v>
      </c>
      <c r="L19" s="41">
        <v>177</v>
      </c>
      <c r="M19" s="41">
        <v>565</v>
      </c>
      <c r="N19" s="42" t="s">
        <v>84</v>
      </c>
      <c r="O19" s="2"/>
      <c r="P19" s="18"/>
    </row>
    <row r="20" spans="1:16" ht="17.25" thickBot="1">
      <c r="A20" s="22" t="s">
        <v>13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</row>
    <row r="21" spans="1:16">
      <c r="A21" s="27" t="s">
        <v>6</v>
      </c>
      <c r="B21" s="28" t="s">
        <v>36</v>
      </c>
      <c r="C21" s="28" t="s">
        <v>36</v>
      </c>
      <c r="D21" s="28" t="s">
        <v>38</v>
      </c>
      <c r="E21" s="40" t="s">
        <v>38</v>
      </c>
      <c r="F21" s="28" t="s">
        <v>38</v>
      </c>
      <c r="G21" s="40" t="s">
        <v>38</v>
      </c>
      <c r="H21" s="37">
        <v>1</v>
      </c>
      <c r="I21" s="37">
        <v>8</v>
      </c>
      <c r="J21" s="37">
        <v>1</v>
      </c>
      <c r="K21" s="37">
        <v>8</v>
      </c>
      <c r="L21" s="37">
        <v>1</v>
      </c>
      <c r="M21" s="37">
        <v>8</v>
      </c>
      <c r="N21" s="29" t="s">
        <v>74</v>
      </c>
      <c r="O21" s="28" t="s">
        <v>52</v>
      </c>
      <c r="P21" s="30" t="s">
        <v>89</v>
      </c>
    </row>
    <row r="22" spans="1:16">
      <c r="A22" s="9" t="s">
        <v>7</v>
      </c>
      <c r="B22" s="3" t="s">
        <v>34</v>
      </c>
      <c r="C22" s="38" t="s">
        <v>83</v>
      </c>
      <c r="D22" s="38" t="s">
        <v>34</v>
      </c>
      <c r="E22" s="3"/>
      <c r="F22" s="11" t="s">
        <v>32</v>
      </c>
      <c r="G22" s="11"/>
      <c r="H22" s="12">
        <v>7</v>
      </c>
      <c r="I22" s="12">
        <v>27</v>
      </c>
      <c r="J22" s="12">
        <v>10</v>
      </c>
      <c r="K22" s="12">
        <v>29</v>
      </c>
      <c r="L22" s="12">
        <v>10</v>
      </c>
      <c r="M22" s="12">
        <v>30</v>
      </c>
      <c r="N22" s="3" t="s">
        <v>75</v>
      </c>
      <c r="O22" s="3" t="s">
        <v>79</v>
      </c>
      <c r="P22" s="14"/>
    </row>
    <row r="23" spans="1:16">
      <c r="A23" s="9" t="s">
        <v>78</v>
      </c>
      <c r="B23" s="3" t="s">
        <v>30</v>
      </c>
      <c r="C23" s="3" t="s">
        <v>27</v>
      </c>
      <c r="D23" s="11" t="s">
        <v>32</v>
      </c>
      <c r="E23" s="3"/>
      <c r="F23" s="11" t="s">
        <v>32</v>
      </c>
      <c r="G23" s="11"/>
      <c r="H23" s="12"/>
      <c r="I23" s="12"/>
      <c r="J23" s="20"/>
      <c r="K23" s="20"/>
      <c r="L23" s="12">
        <v>2</v>
      </c>
      <c r="M23" s="12">
        <v>6</v>
      </c>
      <c r="N23" s="3" t="s">
        <v>72</v>
      </c>
      <c r="O23" s="3" t="s">
        <v>63</v>
      </c>
      <c r="P23" s="14"/>
    </row>
    <row r="24" spans="1:16">
      <c r="A24" s="9" t="s">
        <v>8</v>
      </c>
      <c r="B24" s="3" t="s">
        <v>28</v>
      </c>
      <c r="C24" s="3" t="s">
        <v>36</v>
      </c>
      <c r="D24" s="3" t="s">
        <v>35</v>
      </c>
      <c r="E24" s="3"/>
      <c r="F24" s="11"/>
      <c r="G24" s="11"/>
      <c r="H24" s="12">
        <v>4</v>
      </c>
      <c r="I24" s="12">
        <v>25</v>
      </c>
      <c r="J24" s="12">
        <v>4</v>
      </c>
      <c r="K24" s="12">
        <v>30</v>
      </c>
      <c r="L24" s="12">
        <v>4</v>
      </c>
      <c r="M24" s="12">
        <v>30</v>
      </c>
      <c r="N24" s="3" t="s">
        <v>73</v>
      </c>
      <c r="O24" s="3" t="s">
        <v>65</v>
      </c>
      <c r="P24" s="16"/>
    </row>
    <row r="25" spans="1:16">
      <c r="A25" s="9" t="s">
        <v>9</v>
      </c>
      <c r="B25" s="3" t="s">
        <v>28</v>
      </c>
      <c r="C25" s="3" t="s">
        <v>30</v>
      </c>
      <c r="D25" s="3" t="s">
        <v>28</v>
      </c>
      <c r="E25" s="3"/>
      <c r="F25" s="11"/>
      <c r="G25" s="11"/>
      <c r="H25" s="12">
        <v>2</v>
      </c>
      <c r="I25" s="12">
        <v>9</v>
      </c>
      <c r="J25" s="12">
        <v>2</v>
      </c>
      <c r="K25" s="12">
        <v>12</v>
      </c>
      <c r="L25" s="12">
        <v>2</v>
      </c>
      <c r="M25" s="12">
        <v>14</v>
      </c>
      <c r="N25" s="15" t="s">
        <v>76</v>
      </c>
      <c r="O25" s="3" t="s">
        <v>53</v>
      </c>
      <c r="P25" s="16" t="s">
        <v>37</v>
      </c>
    </row>
    <row r="26" spans="1:16">
      <c r="A26" s="9" t="s">
        <v>10</v>
      </c>
      <c r="B26" s="3" t="s">
        <v>30</v>
      </c>
      <c r="C26" s="3" t="s">
        <v>36</v>
      </c>
      <c r="D26" s="3" t="s">
        <v>34</v>
      </c>
      <c r="E26" s="3"/>
      <c r="F26" s="11" t="s">
        <v>29</v>
      </c>
      <c r="G26" s="11"/>
      <c r="H26" s="12">
        <v>0</v>
      </c>
      <c r="I26" s="12">
        <v>28</v>
      </c>
      <c r="J26" s="12">
        <v>0</v>
      </c>
      <c r="K26" s="12">
        <v>28</v>
      </c>
      <c r="L26" s="12">
        <v>0</v>
      </c>
      <c r="M26" s="12">
        <v>28</v>
      </c>
      <c r="N26" s="3" t="s">
        <v>75</v>
      </c>
      <c r="O26" s="3" t="s">
        <v>80</v>
      </c>
      <c r="P26" s="14"/>
    </row>
    <row r="27" spans="1:16">
      <c r="A27" s="9" t="s">
        <v>11</v>
      </c>
      <c r="B27" s="3" t="s">
        <v>29</v>
      </c>
      <c r="C27" s="3" t="s">
        <v>27</v>
      </c>
      <c r="D27" s="3" t="s">
        <v>30</v>
      </c>
      <c r="E27" s="3"/>
      <c r="F27" s="11" t="s">
        <v>30</v>
      </c>
      <c r="G27" s="11"/>
      <c r="H27" s="12">
        <v>11</v>
      </c>
      <c r="I27" s="12">
        <v>56</v>
      </c>
      <c r="J27" s="12">
        <v>11</v>
      </c>
      <c r="K27" s="12">
        <v>56</v>
      </c>
      <c r="L27" s="12">
        <v>11</v>
      </c>
      <c r="M27" s="12">
        <v>55</v>
      </c>
      <c r="N27" s="3" t="s">
        <v>77</v>
      </c>
      <c r="O27" s="3" t="s">
        <v>79</v>
      </c>
      <c r="P27" s="14"/>
    </row>
    <row r="28" spans="1:16">
      <c r="A28" s="32" t="s">
        <v>56</v>
      </c>
      <c r="B28" s="53"/>
      <c r="C28" s="54"/>
      <c r="D28" s="55"/>
      <c r="E28" s="56" t="s">
        <v>55</v>
      </c>
      <c r="F28" s="57"/>
      <c r="G28" s="58"/>
      <c r="H28" s="59"/>
      <c r="I28" s="59"/>
      <c r="J28" s="59"/>
      <c r="K28" s="59"/>
      <c r="L28" s="59"/>
      <c r="M28" s="60"/>
      <c r="N28" s="33"/>
      <c r="O28" s="33"/>
      <c r="P28" s="35"/>
    </row>
    <row r="29" spans="1:16">
      <c r="A29" s="32" t="s">
        <v>56</v>
      </c>
      <c r="B29" s="33"/>
      <c r="C29" s="33"/>
      <c r="D29" s="33"/>
      <c r="E29" s="56" t="s">
        <v>55</v>
      </c>
      <c r="F29" s="57"/>
      <c r="G29" s="58"/>
      <c r="H29" s="59"/>
      <c r="I29" s="59"/>
      <c r="J29" s="59"/>
      <c r="K29" s="59"/>
      <c r="L29" s="59"/>
      <c r="M29" s="60"/>
      <c r="N29" s="33"/>
      <c r="O29" s="33"/>
      <c r="P29" s="35"/>
    </row>
    <row r="30" spans="1:16" ht="17.25" thickBot="1">
      <c r="A30" s="1" t="s">
        <v>5</v>
      </c>
      <c r="B30" s="2"/>
      <c r="C30" s="2"/>
      <c r="D30" s="2"/>
      <c r="E30" s="2"/>
      <c r="F30" s="19"/>
      <c r="G30" s="19"/>
      <c r="H30" s="17">
        <f>SUM(H21:H29)</f>
        <v>25</v>
      </c>
      <c r="I30" s="17">
        <f>SUM(I21:I29)</f>
        <v>153</v>
      </c>
      <c r="J30" s="17">
        <f>SUM(J21:J29)</f>
        <v>28</v>
      </c>
      <c r="K30" s="17">
        <f>SUM(K21:K29)</f>
        <v>163</v>
      </c>
      <c r="L30" s="17">
        <v>30</v>
      </c>
      <c r="M30" s="17">
        <v>171</v>
      </c>
      <c r="N30" s="36"/>
      <c r="O30" s="2"/>
      <c r="P30" s="18"/>
    </row>
    <row r="31" spans="1:16" ht="17.25" thickBot="1">
      <c r="A31" s="22" t="s">
        <v>14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</row>
    <row r="32" spans="1:16" ht="33">
      <c r="A32" s="27" t="s">
        <v>16</v>
      </c>
      <c r="B32" s="28" t="s">
        <v>28</v>
      </c>
      <c r="C32" s="28" t="s">
        <v>36</v>
      </c>
      <c r="D32" s="28" t="s">
        <v>35</v>
      </c>
      <c r="E32" s="28"/>
      <c r="F32" s="31"/>
      <c r="G32" s="31"/>
      <c r="H32" s="37">
        <v>6</v>
      </c>
      <c r="I32" s="37">
        <v>36</v>
      </c>
      <c r="J32" s="37">
        <v>6</v>
      </c>
      <c r="K32" s="37">
        <v>45</v>
      </c>
      <c r="L32" s="37">
        <v>6</v>
      </c>
      <c r="M32" s="37">
        <v>45</v>
      </c>
      <c r="N32" s="3" t="s">
        <v>73</v>
      </c>
      <c r="O32" s="28" t="s">
        <v>65</v>
      </c>
      <c r="P32" s="30"/>
    </row>
    <row r="33" spans="1:16" ht="33">
      <c r="A33" s="9" t="s">
        <v>15</v>
      </c>
      <c r="B33" s="3" t="s">
        <v>28</v>
      </c>
      <c r="C33" s="3" t="s">
        <v>36</v>
      </c>
      <c r="D33" s="3" t="s">
        <v>35</v>
      </c>
      <c r="E33" s="3"/>
      <c r="F33" s="11"/>
      <c r="G33" s="11"/>
      <c r="H33" s="12">
        <v>6</v>
      </c>
      <c r="I33" s="12">
        <v>36</v>
      </c>
      <c r="J33" s="12">
        <v>6</v>
      </c>
      <c r="K33" s="12">
        <v>45</v>
      </c>
      <c r="L33" s="12">
        <v>6</v>
      </c>
      <c r="M33" s="12">
        <v>45</v>
      </c>
      <c r="N33" s="3" t="s">
        <v>73</v>
      </c>
      <c r="O33" s="3" t="s">
        <v>65</v>
      </c>
      <c r="P33" s="16"/>
    </row>
    <row r="34" spans="1:16">
      <c r="A34" s="9" t="s">
        <v>12</v>
      </c>
      <c r="B34" s="3" t="s">
        <v>51</v>
      </c>
      <c r="C34" s="3" t="s">
        <v>27</v>
      </c>
      <c r="D34" s="3" t="s">
        <v>51</v>
      </c>
      <c r="E34" s="3"/>
      <c r="F34" s="11"/>
      <c r="G34" s="11"/>
      <c r="H34" s="12">
        <v>10</v>
      </c>
      <c r="I34" s="12">
        <v>17</v>
      </c>
      <c r="J34" s="12">
        <v>10</v>
      </c>
      <c r="K34" s="12">
        <v>30</v>
      </c>
      <c r="L34" s="12">
        <v>10</v>
      </c>
      <c r="M34" s="12">
        <v>30</v>
      </c>
      <c r="N34" s="3" t="s">
        <v>67</v>
      </c>
      <c r="O34" s="3" t="s">
        <v>52</v>
      </c>
      <c r="P34" s="16"/>
    </row>
    <row r="35" spans="1:16" ht="17.25" thickBot="1">
      <c r="A35" s="1" t="s">
        <v>5</v>
      </c>
      <c r="B35" s="2"/>
      <c r="C35" s="2"/>
      <c r="D35" s="2"/>
      <c r="E35" s="2"/>
      <c r="F35" s="19"/>
      <c r="G35" s="19"/>
      <c r="H35" s="17">
        <f t="shared" ref="H35:I35" si="0">SUM(H32:H34)</f>
        <v>22</v>
      </c>
      <c r="I35" s="17">
        <f t="shared" si="0"/>
        <v>89</v>
      </c>
      <c r="J35" s="17">
        <f>SUM(J32:J34)</f>
        <v>22</v>
      </c>
      <c r="K35" s="17">
        <f>SUM(K32:K34)</f>
        <v>120</v>
      </c>
      <c r="L35" s="17">
        <v>22</v>
      </c>
      <c r="M35" s="17">
        <f>SUM(M32:M34)</f>
        <v>120</v>
      </c>
      <c r="N35" s="2"/>
      <c r="O35" s="2"/>
      <c r="P35" s="18"/>
    </row>
    <row r="36" spans="1:1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>
      <c r="A37" s="20"/>
      <c r="B37" s="63" t="s">
        <v>88</v>
      </c>
      <c r="C37" s="63"/>
      <c r="D37" s="63"/>
      <c r="E37" s="63"/>
      <c r="F37" s="63"/>
      <c r="G37" s="63"/>
      <c r="H37" s="63"/>
      <c r="I37" s="20"/>
      <c r="J37" s="20"/>
      <c r="N37" s="20"/>
      <c r="O37" s="20"/>
      <c r="P37" s="20"/>
    </row>
    <row r="38" spans="1:16">
      <c r="B38" s="58" t="s">
        <v>85</v>
      </c>
      <c r="C38" s="59"/>
      <c r="D38" s="59"/>
      <c r="E38" s="59"/>
      <c r="F38" s="59"/>
      <c r="G38" s="59"/>
      <c r="H38" s="60"/>
    </row>
    <row r="39" spans="1:16">
      <c r="B39" s="58" t="s">
        <v>57</v>
      </c>
      <c r="C39" s="59"/>
      <c r="D39" s="59"/>
      <c r="E39" s="59"/>
      <c r="F39" s="59"/>
      <c r="G39" s="59"/>
      <c r="H39" s="60"/>
      <c r="K39" s="20" t="s">
        <v>18</v>
      </c>
      <c r="L39" s="20"/>
      <c r="M39" s="20"/>
    </row>
  </sheetData>
  <mergeCells count="22">
    <mergeCell ref="B31:P31"/>
    <mergeCell ref="B37:H37"/>
    <mergeCell ref="B38:H38"/>
    <mergeCell ref="B39:H39"/>
    <mergeCell ref="B20:P20"/>
    <mergeCell ref="B28:D28"/>
    <mergeCell ref="E28:F28"/>
    <mergeCell ref="G28:M28"/>
    <mergeCell ref="E29:F29"/>
    <mergeCell ref="G29:M29"/>
    <mergeCell ref="B17:D17"/>
    <mergeCell ref="E17:F17"/>
    <mergeCell ref="H17:N17"/>
    <mergeCell ref="B18:D18"/>
    <mergeCell ref="E18:F18"/>
    <mergeCell ref="H18:N18"/>
    <mergeCell ref="E7:G7"/>
    <mergeCell ref="A1:P1"/>
    <mergeCell ref="A2:A3"/>
    <mergeCell ref="H2:I2"/>
    <mergeCell ref="J2:K2"/>
    <mergeCell ref="L2:P2"/>
  </mergeCells>
  <phoneticPr fontId="1" type="noConversion"/>
  <pageMargins left="0.70866141732283461" right="0.7086614173228346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2018-11-05T09:00:05Z</cp:lastPrinted>
  <dcterms:created xsi:type="dcterms:W3CDTF">2011-12-04T02:05:22Z</dcterms:created>
  <dcterms:modified xsi:type="dcterms:W3CDTF">2018-11-09T06:46:55Z</dcterms:modified>
</cp:coreProperties>
</file>